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Лист2" sheetId="6" r:id="rId1"/>
  </sheets>
  <calcPr calcId="125725" refMode="R1C1"/>
</workbook>
</file>

<file path=xl/calcChain.xml><?xml version="1.0" encoding="utf-8"?>
<calcChain xmlns="http://schemas.openxmlformats.org/spreadsheetml/2006/main">
  <c r="K21" i="6"/>
  <c r="K22" s="1"/>
</calcChain>
</file>

<file path=xl/sharedStrings.xml><?xml version="1.0" encoding="utf-8"?>
<sst xmlns="http://schemas.openxmlformats.org/spreadsheetml/2006/main" count="31" uniqueCount="31">
  <si>
    <t>Обоснование начальной (максимальной) цены контракта</t>
  </si>
  <si>
    <t>1. В соответствии с требованиями статьи 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 начальная (максимальной) цена государственного контракта определена методом сопоставимых рыночных цен (анализа рынка).</t>
  </si>
  <si>
    <t>2.Расчет НМЦК произведен по формуле:</t>
  </si>
  <si>
    <t>где: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</si>
  <si>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</si>
  <si>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</si>
  <si>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</si>
  <si>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>3. Результаты проведенных расчетов приведены в таблице:</t>
  </si>
  <si>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</si>
  <si>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</si>
  <si>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</si>
  <si>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</si>
  <si>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Единица измерения</t>
  </si>
  <si>
    <t>Цена за единицу, рублей</t>
  </si>
  <si>
    <t>Итого, рублей</t>
  </si>
  <si>
    <t>Итого НМЦК</t>
  </si>
  <si>
    <t xml:space="preserve">     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</t>
  </si>
  <si>
    <r>
      <t>НМЦК</t>
    </r>
    <r>
      <rPr>
        <vertAlign val="superscript"/>
        <sz val="12"/>
        <color theme="1"/>
        <rFont val="Times New Roman"/>
        <family val="1"/>
        <charset val="204"/>
      </rPr>
      <t xml:space="preserve">рын </t>
    </r>
    <r>
      <rPr>
        <sz val="12"/>
        <color theme="1"/>
        <rFont val="Times New Roman"/>
        <family val="1"/>
        <charset val="204"/>
      </rPr>
      <t>-начальная (максимальная) цена контракта, определяемая методом сопоставимых рыночных цен (анализ рынка);</t>
    </r>
  </si>
  <si>
    <t xml:space="preserve">Ф.И.О. исполнителя , телефон </t>
  </si>
  <si>
    <t>Цена, принятая в расчет цены контракта, ру</t>
  </si>
  <si>
    <t>Руководитель контрактной службы:Хдобердина Татьяна Анатольевна. 8-30236-3-17-89</t>
  </si>
  <si>
    <t>Согласовано:</t>
  </si>
  <si>
    <t>согласно тех.задания</t>
  </si>
  <si>
    <t>Уголь бурый (лигнит)</t>
  </si>
  <si>
    <t>Главный врач________________ Дуденко Р.О.</t>
  </si>
  <si>
    <t>Главный бухгалтер___________________ Евсюгова Е.И.</t>
  </si>
  <si>
    <t>штука</t>
  </si>
  <si>
    <t xml:space="preserve">                                                                                                                                    Дата подготовки обоснования НМЦК - 25.01.2022 г.</t>
  </si>
  <si>
    <t xml:space="preserve">Поставщик №3 исх №22/07 от 24.01.2022г  </t>
  </si>
  <si>
    <t>Поставщик №2 исх №22/011 от 24.01.2022</t>
  </si>
  <si>
    <t>Поставщик №1кп №1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</si>
</sst>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theme="10"/>
      <name val="Calibri"/>
      <family val="2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7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/>
    <xf numFmtId="2" fontId="10" fillId="0" borderId="3" xfId="0" applyNumberFormat="1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0" xfId="0" applyFont="1" applyFill="1" applyAlignment="1">
      <alignment horizontal="left" indent="15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 wrapText="1"/>
    </xf>
    <xf numFmtId="0" fontId="8" fillId="0" borderId="0" xfId="1" applyFont="1" applyFill="1" applyAlignment="1" applyProtection="1">
      <alignment wrapText="1"/>
    </xf>
    <xf numFmtId="0" fontId="2" fillId="0" borderId="0" xfId="0" applyFont="1" applyFill="1" applyAlignment="1">
      <alignment horizontal="justify"/>
    </xf>
    <xf numFmtId="0" fontId="1" fillId="0" borderId="0" xfId="0" applyFont="1" applyFill="1"/>
    <xf numFmtId="0" fontId="9" fillId="0" borderId="8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1" fontId="2" fillId="0" borderId="7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2" fontId="2" fillId="0" borderId="3" xfId="0" applyNumberFormat="1" applyFont="1" applyFill="1" applyBorder="1" applyAlignment="1">
      <alignment horizontal="center" wrapText="1"/>
    </xf>
    <xf numFmtId="164" fontId="2" fillId="0" borderId="3" xfId="0" applyNumberFormat="1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justify" vertical="top" wrapText="1"/>
    </xf>
    <xf numFmtId="0" fontId="4" fillId="0" borderId="10" xfId="0" applyFont="1" applyFill="1" applyBorder="1" applyAlignment="1">
      <alignment horizontal="justify" vertical="top" wrapText="1"/>
    </xf>
    <xf numFmtId="0" fontId="4" fillId="0" borderId="10" xfId="0" applyFont="1" applyFill="1" applyBorder="1" applyAlignment="1">
      <alignment wrapText="1"/>
    </xf>
    <xf numFmtId="0" fontId="4" fillId="0" borderId="9" xfId="0" applyFont="1" applyFill="1" applyBorder="1" applyAlignment="1">
      <alignment horizontal="center" vertical="top" wrapText="1"/>
    </xf>
    <xf numFmtId="164" fontId="4" fillId="0" borderId="3" xfId="0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0" xfId="0" applyFont="1" applyFill="1"/>
    <xf numFmtId="0" fontId="2" fillId="0" borderId="12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wrapText="1"/>
    </xf>
    <xf numFmtId="0" fontId="2" fillId="0" borderId="8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/>
    <xf numFmtId="0" fontId="2" fillId="0" borderId="0" xfId="0" applyFont="1" applyFill="1" applyAlignment="1">
      <alignment horizontal="left" wrapText="1"/>
    </xf>
    <xf numFmtId="0" fontId="2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9" fillId="0" borderId="0" xfId="1" applyFont="1" applyFill="1" applyAlignment="1" applyProtection="1">
      <alignment horizontal="left" wrapText="1"/>
    </xf>
    <xf numFmtId="0" fontId="2" fillId="0" borderId="3" xfId="0" applyFont="1" applyFill="1" applyBorder="1" applyAlignment="1">
      <alignment horizontal="justify" vertical="top" wrapText="1"/>
    </xf>
    <xf numFmtId="0" fontId="2" fillId="0" borderId="8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15388</xdr:rowOff>
    </xdr:from>
    <xdr:to>
      <xdr:col>5</xdr:col>
      <xdr:colOff>588818</xdr:colOff>
      <xdr:row>9</xdr:row>
      <xdr:rowOff>718705</xdr:rowOff>
    </xdr:to>
    <xdr:pic>
      <xdr:nvPicPr>
        <xdr:cNvPr id="2" name="Рисунок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139463"/>
          <a:ext cx="5608493" cy="65569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152400</xdr:colOff>
      <xdr:row>15</xdr:row>
      <xdr:rowOff>228600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8862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33"/>
  <sheetViews>
    <sheetView tabSelected="1" topLeftCell="A2" workbookViewId="0">
      <selection activeCell="O35" sqref="N35:O35"/>
    </sheetView>
  </sheetViews>
  <sheetFormatPr defaultRowHeight="15"/>
  <cols>
    <col min="1" max="1" width="4.28515625" style="1" customWidth="1"/>
    <col min="2" max="2" width="17.85546875" style="1" customWidth="1"/>
    <col min="3" max="3" width="27.7109375" style="1" customWidth="1"/>
    <col min="4" max="4" width="13.140625" style="1" customWidth="1"/>
    <col min="5" max="5" width="12.28515625" style="1" customWidth="1"/>
    <col min="6" max="7" width="18.140625" style="1" customWidth="1"/>
    <col min="8" max="8" width="16" style="1" customWidth="1"/>
    <col min="9" max="9" width="18" style="1" hidden="1" customWidth="1"/>
    <col min="10" max="10" width="13.5703125" style="1" customWidth="1"/>
    <col min="11" max="11" width="18.140625" style="1" customWidth="1"/>
    <col min="12" max="12" width="9.140625" style="1"/>
    <col min="13" max="13" width="11" style="1" customWidth="1"/>
    <col min="14" max="16384" width="9.140625" style="1"/>
  </cols>
  <sheetData>
    <row r="2" spans="1:13" ht="15.75" customHeight="1">
      <c r="I2" s="5"/>
      <c r="J2" s="35"/>
      <c r="K2" s="35"/>
      <c r="L2" s="4"/>
      <c r="M2" s="4"/>
    </row>
    <row r="3" spans="1:13" ht="15.75">
      <c r="H3" s="10"/>
      <c r="J3" s="35"/>
      <c r="K3" s="35"/>
      <c r="L3" s="4"/>
      <c r="M3" s="4"/>
    </row>
    <row r="4" spans="1:13" ht="18.75">
      <c r="A4" s="11"/>
    </row>
    <row r="5" spans="1:13" ht="15.75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</row>
    <row r="6" spans="1:13" ht="15.75">
      <c r="A6" s="1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 ht="34.5" customHeight="1">
      <c r="A7" s="34" t="s">
        <v>1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"/>
    </row>
    <row r="8" spans="1:13" ht="20.25" customHeight="1">
      <c r="A8" s="34" t="s">
        <v>2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"/>
    </row>
    <row r="9" spans="1:13" ht="15.7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3" ht="52.5" customHeight="1">
      <c r="A10" s="4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3" ht="21" customHeight="1">
      <c r="A11" s="34" t="s">
        <v>3</v>
      </c>
      <c r="B11" s="34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3" ht="18" customHeight="1">
      <c r="A12" s="34" t="s">
        <v>17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13"/>
    </row>
    <row r="13" spans="1:13" ht="15.75" customHeight="1">
      <c r="A13" s="34" t="s">
        <v>4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4"/>
    </row>
    <row r="14" spans="1:13" ht="15.75" customHeight="1">
      <c r="A14" s="34" t="s">
        <v>5</v>
      </c>
      <c r="B14" s="34"/>
      <c r="C14" s="34"/>
      <c r="D14" s="34"/>
      <c r="E14" s="34"/>
      <c r="F14" s="34"/>
      <c r="G14" s="4"/>
      <c r="H14" s="4"/>
      <c r="I14" s="4"/>
      <c r="J14" s="4"/>
      <c r="K14" s="4"/>
      <c r="L14" s="4"/>
    </row>
    <row r="15" spans="1:13" ht="15.75" customHeight="1">
      <c r="A15" s="34" t="s">
        <v>6</v>
      </c>
      <c r="B15" s="34"/>
      <c r="C15" s="34"/>
      <c r="D15" s="34"/>
      <c r="E15" s="34"/>
      <c r="F15" s="34"/>
      <c r="G15" s="34"/>
      <c r="H15" s="34"/>
      <c r="I15" s="34"/>
      <c r="J15" s="4"/>
      <c r="K15" s="4"/>
      <c r="L15" s="4"/>
    </row>
    <row r="16" spans="1:13" ht="31.5" customHeight="1">
      <c r="A16" s="37" t="s">
        <v>16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14"/>
    </row>
    <row r="17" spans="1:12" ht="15.75">
      <c r="A17" s="5" t="s">
        <v>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ht="15.75">
      <c r="A18" s="15"/>
    </row>
    <row r="19" spans="1:12" ht="15" customHeight="1">
      <c r="A19" s="38" t="s">
        <v>8</v>
      </c>
      <c r="B19" s="38" t="s">
        <v>9</v>
      </c>
      <c r="C19" s="38" t="s">
        <v>10</v>
      </c>
      <c r="D19" s="38" t="s">
        <v>11</v>
      </c>
      <c r="E19" s="38" t="s">
        <v>12</v>
      </c>
      <c r="F19" s="40" t="s">
        <v>13</v>
      </c>
      <c r="G19" s="41"/>
      <c r="H19" s="41"/>
      <c r="I19" s="42"/>
      <c r="J19" s="46" t="s">
        <v>19</v>
      </c>
      <c r="K19" s="46" t="s">
        <v>14</v>
      </c>
      <c r="L19" s="16"/>
    </row>
    <row r="20" spans="1:12" ht="47.25">
      <c r="A20" s="38"/>
      <c r="B20" s="39"/>
      <c r="C20" s="39"/>
      <c r="D20" s="39"/>
      <c r="E20" s="39"/>
      <c r="F20" s="17" t="s">
        <v>30</v>
      </c>
      <c r="G20" s="17" t="s">
        <v>29</v>
      </c>
      <c r="H20" s="17" t="s">
        <v>28</v>
      </c>
      <c r="I20" s="32"/>
      <c r="J20" s="46"/>
      <c r="K20" s="46"/>
      <c r="L20" s="16"/>
    </row>
    <row r="21" spans="1:12" s="28" customFormat="1" ht="31.5">
      <c r="A21" s="18">
        <v>1</v>
      </c>
      <c r="B21" s="30" t="s">
        <v>23</v>
      </c>
      <c r="C21" s="31" t="s">
        <v>22</v>
      </c>
      <c r="D21" s="19">
        <v>1</v>
      </c>
      <c r="E21" s="20" t="s">
        <v>26</v>
      </c>
      <c r="F21" s="6">
        <v>6515000</v>
      </c>
      <c r="G21" s="6">
        <v>6490000</v>
      </c>
      <c r="H21" s="6">
        <v>6495000</v>
      </c>
      <c r="I21" s="21"/>
      <c r="J21" s="6">
        <v>6500000</v>
      </c>
      <c r="K21" s="22">
        <f>J21*D21</f>
        <v>6500000</v>
      </c>
    </row>
    <row r="22" spans="1:12" s="29" customFormat="1" ht="15.75">
      <c r="A22" s="23"/>
      <c r="B22" s="24" t="s">
        <v>15</v>
      </c>
      <c r="C22" s="25"/>
      <c r="D22" s="26"/>
      <c r="E22" s="24"/>
      <c r="F22" s="7"/>
      <c r="G22" s="7"/>
      <c r="H22" s="7"/>
      <c r="I22" s="7"/>
      <c r="J22" s="7"/>
      <c r="K22" s="27">
        <f>SUM(K21:K21)</f>
        <v>6500000</v>
      </c>
    </row>
    <row r="23" spans="1:12" s="28" customFormat="1" ht="15.75">
      <c r="A23" s="47" t="s">
        <v>27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</row>
    <row r="24" spans="1:12" ht="15.75">
      <c r="A24" s="44" t="s">
        <v>21</v>
      </c>
      <c r="B24" s="44"/>
      <c r="C24" s="44"/>
      <c r="D24" s="44"/>
      <c r="E24" s="44"/>
      <c r="F24" s="8"/>
      <c r="G24" s="8"/>
      <c r="H24" s="8"/>
      <c r="I24" s="8"/>
      <c r="J24" s="8"/>
      <c r="K24" s="8"/>
      <c r="L24" s="16"/>
    </row>
    <row r="25" spans="1:12" ht="15.75">
      <c r="A25" s="43" t="s">
        <v>24</v>
      </c>
      <c r="B25" s="43"/>
      <c r="C25" s="43"/>
      <c r="D25" s="43"/>
      <c r="E25" s="43"/>
      <c r="F25" s="8"/>
      <c r="G25" s="8"/>
      <c r="H25" s="8"/>
      <c r="I25" s="8"/>
      <c r="J25" s="8"/>
      <c r="K25" s="8"/>
      <c r="L25" s="16"/>
    </row>
    <row r="26" spans="1:12" ht="15.75">
      <c r="A26" s="33"/>
      <c r="B26" s="33"/>
      <c r="C26" s="33"/>
      <c r="D26" s="33"/>
      <c r="E26" s="33"/>
      <c r="F26" s="8"/>
      <c r="G26" s="8"/>
      <c r="H26" s="8"/>
      <c r="I26" s="8"/>
      <c r="J26" s="8"/>
      <c r="K26" s="8"/>
      <c r="L26" s="16"/>
    </row>
    <row r="27" spans="1:12" ht="15.75">
      <c r="A27" s="33"/>
      <c r="B27" s="33"/>
      <c r="C27" s="33"/>
      <c r="D27" s="33"/>
      <c r="E27" s="33"/>
      <c r="F27" s="8"/>
      <c r="G27" s="8"/>
      <c r="H27" s="8"/>
      <c r="I27" s="8"/>
      <c r="J27" s="8"/>
      <c r="K27" s="8"/>
      <c r="L27" s="16"/>
    </row>
    <row r="28" spans="1:12" ht="15.75">
      <c r="A28" s="43" t="s">
        <v>25</v>
      </c>
      <c r="B28" s="43"/>
      <c r="C28" s="43"/>
      <c r="D28" s="43"/>
      <c r="E28" s="43"/>
      <c r="F28" s="8"/>
      <c r="G28" s="8"/>
      <c r="H28" s="8"/>
      <c r="I28" s="8"/>
      <c r="J28" s="8"/>
      <c r="K28" s="8"/>
      <c r="L28" s="16"/>
    </row>
    <row r="29" spans="1:12" ht="15.75">
      <c r="A29" s="44"/>
      <c r="B29" s="44"/>
      <c r="C29" s="44"/>
      <c r="D29" s="44"/>
      <c r="E29" s="44"/>
      <c r="F29" s="44"/>
      <c r="G29" s="8"/>
      <c r="H29" s="8"/>
      <c r="I29" s="8"/>
      <c r="J29" s="8"/>
      <c r="K29" s="8"/>
      <c r="L29" s="16"/>
    </row>
    <row r="30" spans="1:12" ht="15.75">
      <c r="A30" s="44"/>
      <c r="B30" s="44"/>
      <c r="C30" s="44"/>
      <c r="D30" s="44"/>
      <c r="E30" s="44"/>
      <c r="F30" s="44"/>
      <c r="G30" s="8"/>
      <c r="H30" s="8"/>
      <c r="I30" s="8"/>
      <c r="J30" s="8"/>
      <c r="K30" s="8"/>
      <c r="L30" s="16"/>
    </row>
    <row r="31" spans="1:12" ht="16.5" thickBot="1">
      <c r="G31" s="9"/>
      <c r="H31" s="9"/>
      <c r="I31" s="9"/>
      <c r="J31" s="9"/>
      <c r="K31" s="9"/>
      <c r="L31" s="16"/>
    </row>
    <row r="32" spans="1:12" ht="15.75">
      <c r="A32" s="45" t="s">
        <v>18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16"/>
    </row>
    <row r="33" spans="1:6" ht="16.5" thickBot="1">
      <c r="A33" s="9" t="s">
        <v>20</v>
      </c>
      <c r="B33" s="9"/>
      <c r="C33" s="9"/>
      <c r="D33" s="9"/>
      <c r="E33" s="9"/>
      <c r="F33" s="9"/>
    </row>
  </sheetData>
  <mergeCells count="25">
    <mergeCell ref="A28:E28"/>
    <mergeCell ref="A29:F29"/>
    <mergeCell ref="A30:F30"/>
    <mergeCell ref="A32:K32"/>
    <mergeCell ref="J19:J20"/>
    <mergeCell ref="K19:K20"/>
    <mergeCell ref="A23:K23"/>
    <mergeCell ref="A24:E24"/>
    <mergeCell ref="A25:E25"/>
    <mergeCell ref="A13:K13"/>
    <mergeCell ref="A14:F14"/>
    <mergeCell ref="A15:I15"/>
    <mergeCell ref="A16:K16"/>
    <mergeCell ref="A19:A20"/>
    <mergeCell ref="B19:B20"/>
    <mergeCell ref="C19:C20"/>
    <mergeCell ref="D19:D20"/>
    <mergeCell ref="E19:E20"/>
    <mergeCell ref="F19:I19"/>
    <mergeCell ref="A12:K12"/>
    <mergeCell ref="J2:K3"/>
    <mergeCell ref="A5:K5"/>
    <mergeCell ref="A7:K7"/>
    <mergeCell ref="A8:K8"/>
    <mergeCell ref="A11:B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2022-02-03T01:30:41Z</dcterms:modified>
</cp:coreProperties>
</file>